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\info\electro\2016\"/>
    </mc:Choice>
  </mc:AlternateContent>
  <bookViews>
    <workbookView xWindow="240" yWindow="90" windowWidth="21840" windowHeight="10830"/>
  </bookViews>
  <sheets>
    <sheet name="потери" sheetId="1" r:id="rId1"/>
  </sheets>
  <calcPr calcId="152511" calcMode="manual"/>
</workbook>
</file>

<file path=xl/calcChain.xml><?xml version="1.0" encoding="utf-8"?>
<calcChain xmlns="http://schemas.openxmlformats.org/spreadsheetml/2006/main">
  <c r="F20" i="1" l="1"/>
  <c r="G20" i="1" s="1"/>
  <c r="E20" i="1"/>
  <c r="D20" i="1"/>
</calcChain>
</file>

<file path=xl/sharedStrings.xml><?xml version="1.0" encoding="utf-8"?>
<sst xmlns="http://schemas.openxmlformats.org/spreadsheetml/2006/main" count="41" uniqueCount="41">
  <si>
    <t>Период</t>
  </si>
  <si>
    <t>№ документа,
№ счет-фактуры</t>
  </si>
  <si>
    <t>Дата 
счет-фактуры</t>
  </si>
  <si>
    <t>сумма (с НДС)</t>
  </si>
  <si>
    <t>сумма (без НДС)</t>
  </si>
  <si>
    <t>Кол-во</t>
  </si>
  <si>
    <t>Ср. тариф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</si>
  <si>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</si>
  <si>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</si>
  <si>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</si>
  <si>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</si>
  <si>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</si>
  <si>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</si>
  <si>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</si>
  <si>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</si>
  <si>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</si>
  <si>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</si>
  <si>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</si>
  <si>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</si>
  <si>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360 СФ 13/0201 от 31.01.16</t>
  </si>
  <si>
    <t>Информация о затратах сетевой организации АО " Комиавиатранс" на покупку потерь в сетях и ее стоимости  за 2016 год</t>
  </si>
  <si>
    <t>№ 535 СФ 113/0201 от 28.02.16</t>
  </si>
  <si>
    <t>№ 826 СФ 263/0201 от 31.03.16</t>
  </si>
  <si>
    <t>№ 1080 СФ 348/0201 от 30.04.16</t>
  </si>
  <si>
    <t>№ 1332 СФ 433/0201 от 31.05.16</t>
  </si>
  <si>
    <t>11 848,93</t>
  </si>
  <si>
    <t>№ 1657 СФ 519/0201 от 30.06.16</t>
  </si>
  <si>
    <t>№ 1906 СФ 594/0201 от 31.07.16</t>
  </si>
  <si>
    <t>14 881,64</t>
  </si>
  <si>
    <t>2 812,57</t>
  </si>
  <si>
    <t>№ 2143 СФ 671/0201 от 31.08.16</t>
  </si>
  <si>
    <t>25 759,77</t>
  </si>
  <si>
    <t>2 580,11</t>
  </si>
  <si>
    <t>№ 2485 СФ 760/0201 от 30.09.16</t>
  </si>
  <si>
    <t>50 602,26</t>
  </si>
  <si>
    <t>№ 2686 СФ 795/0201 от 31.10.16</t>
  </si>
  <si>
    <t>63 615,90</t>
  </si>
  <si>
    <t>№ 2935 СФ 877/0201 от 30.11.16</t>
  </si>
  <si>
    <t>27 497,98</t>
  </si>
  <si>
    <t>№ 3262 СФ 1037/0201 от 31.12.16</t>
  </si>
  <si>
    <t>50 175,37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</si>
</sst>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15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4" fontId="0" fillId="17" borderId="10" xfId="0" applyNumberForma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0" fillId="0" borderId="0" xfId="0" applyFont="1"/>
    <xf numFmtId="4" fontId="20" fillId="0" borderId="10" xfId="0" applyNumberFormat="1" applyFont="1" applyBorder="1" applyAlignment="1">
      <alignment horizontal="center"/>
    </xf>
    <xf numFmtId="4" fontId="0" fillId="18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4" fontId="0" fillId="0" borderId="0" xfId="0" applyNumberFormat="1"/>
    <xf numFmtId="0" fontId="21" fillId="0" borderId="0" xfId="0" applyFont="1"/>
    <xf numFmtId="176" fontId="0" fillId="0" borderId="0" xfId="0" applyNumberFormat="1"/>
    <xf numFmtId="0" fontId="22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H1" sqref="H1"/>
    </sheetView>
  </sheetViews>
  <sheetFormatPr defaultRowHeight="15" x14ac:dyDescent="0.25"/>
  <cols>
    <col min="2" max="2" width="29.5703125" customWidth="1"/>
    <col min="3" max="3" width="15.42578125" customWidth="1"/>
    <col min="4" max="4" width="14.42578125" customWidth="1"/>
    <col min="5" max="5" width="16.7109375" customWidth="1"/>
    <col min="7" max="7" width="16" customWidth="1"/>
  </cols>
  <sheetData>
    <row r="1" spans="1:11" ht="43.5" customHeight="1" x14ac:dyDescent="0.25">
      <c r="A1" s="21" t="s">
        <v>20</v>
      </c>
      <c r="B1" s="22"/>
      <c r="C1" s="22"/>
      <c r="D1" s="22"/>
      <c r="E1" s="22"/>
      <c r="F1" s="22"/>
      <c r="G1" s="22"/>
    </row>
    <row r="2" spans="1:11" ht="30" x14ac:dyDescent="0.2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1" ht="15" customHeight="1" x14ac:dyDescent="0.25">
      <c r="A3" s="1" t="s">
        <v>7</v>
      </c>
      <c r="B3" s="4" t="s">
        <v>19</v>
      </c>
      <c r="C3" s="5">
        <v>42400</v>
      </c>
      <c r="D3" s="6">
        <v>9991.89</v>
      </c>
      <c r="E3" s="7">
        <v>8467.7000000000007</v>
      </c>
      <c r="F3" s="8">
        <v>3.855</v>
      </c>
      <c r="G3" s="7">
        <v>2196.5500000000002</v>
      </c>
    </row>
    <row r="4" spans="1:11" x14ac:dyDescent="0.25">
      <c r="A4" s="1" t="s">
        <v>8</v>
      </c>
      <c r="B4" s="4" t="s">
        <v>21</v>
      </c>
      <c r="C4" s="5">
        <v>42428</v>
      </c>
      <c r="D4" s="6">
        <v>9709.9500000000007</v>
      </c>
      <c r="E4" s="7">
        <v>8228.77</v>
      </c>
      <c r="F4" s="8">
        <v>4.0030000000000001</v>
      </c>
      <c r="G4" s="7">
        <v>2055.65</v>
      </c>
    </row>
    <row r="5" spans="1:11" x14ac:dyDescent="0.25">
      <c r="A5" s="1" t="s">
        <v>9</v>
      </c>
      <c r="B5" s="9" t="s">
        <v>22</v>
      </c>
      <c r="C5" s="5">
        <v>42461</v>
      </c>
      <c r="D5" s="6">
        <v>16429.599999999999</v>
      </c>
      <c r="E5" s="7">
        <v>13923.39</v>
      </c>
      <c r="F5" s="8">
        <v>6.2569999999999997</v>
      </c>
      <c r="G5" s="7">
        <v>2225.25</v>
      </c>
    </row>
    <row r="6" spans="1:11" x14ac:dyDescent="0.25">
      <c r="A6" s="1" t="s">
        <v>10</v>
      </c>
      <c r="B6" s="4" t="s">
        <v>23</v>
      </c>
      <c r="C6" s="5">
        <v>42490</v>
      </c>
      <c r="D6" s="10">
        <v>9440.0499999999993</v>
      </c>
      <c r="E6" s="7">
        <v>8000.04</v>
      </c>
      <c r="F6" s="11">
        <v>3.5019999999999998</v>
      </c>
      <c r="G6" s="7">
        <v>2284.42</v>
      </c>
    </row>
    <row r="7" spans="1:11" x14ac:dyDescent="0.25">
      <c r="A7" s="1" t="s">
        <v>11</v>
      </c>
      <c r="B7" s="4" t="s">
        <v>24</v>
      </c>
      <c r="C7" s="5">
        <v>42521</v>
      </c>
      <c r="D7" s="10" t="s">
        <v>25</v>
      </c>
      <c r="E7" s="7">
        <v>10041.469999999999</v>
      </c>
      <c r="F7" s="11">
        <v>4.4829999999999997</v>
      </c>
      <c r="G7" s="7">
        <v>2239.9</v>
      </c>
    </row>
    <row r="8" spans="1:11" x14ac:dyDescent="0.25">
      <c r="A8" s="1" t="s">
        <v>12</v>
      </c>
      <c r="B8" s="4" t="s">
        <v>26</v>
      </c>
      <c r="C8" s="5">
        <v>42578</v>
      </c>
      <c r="D8" s="10">
        <v>23956.69</v>
      </c>
      <c r="E8" s="7">
        <v>20302.28</v>
      </c>
      <c r="F8" s="11">
        <v>9.1630000000000003</v>
      </c>
      <c r="G8" s="7">
        <v>2215.6799999999998</v>
      </c>
    </row>
    <row r="9" spans="1:11" x14ac:dyDescent="0.25">
      <c r="A9" s="1" t="s">
        <v>13</v>
      </c>
      <c r="B9" s="4" t="s">
        <v>27</v>
      </c>
      <c r="C9" s="5">
        <v>42582</v>
      </c>
      <c r="D9" s="12" t="s">
        <v>28</v>
      </c>
      <c r="E9" s="7">
        <v>12611.56</v>
      </c>
      <c r="F9" s="13">
        <v>4.484</v>
      </c>
      <c r="G9" s="7" t="s">
        <v>29</v>
      </c>
    </row>
    <row r="10" spans="1:11" x14ac:dyDescent="0.25">
      <c r="A10" s="1" t="s">
        <v>14</v>
      </c>
      <c r="B10" s="4" t="s">
        <v>30</v>
      </c>
      <c r="C10" s="5">
        <v>42613</v>
      </c>
      <c r="D10" s="12" t="s">
        <v>31</v>
      </c>
      <c r="E10" s="7">
        <v>21830.31</v>
      </c>
      <c r="F10" s="13">
        <v>8.4610000000000003</v>
      </c>
      <c r="G10" s="7" t="s">
        <v>32</v>
      </c>
      <c r="K10" s="14"/>
    </row>
    <row r="11" spans="1:11" ht="14.25" customHeight="1" x14ac:dyDescent="0.25">
      <c r="A11" s="1" t="s">
        <v>15</v>
      </c>
      <c r="B11" s="4" t="s">
        <v>33</v>
      </c>
      <c r="C11" s="5">
        <v>42671</v>
      </c>
      <c r="D11" s="12" t="s">
        <v>34</v>
      </c>
      <c r="E11" s="15">
        <v>42883.27</v>
      </c>
      <c r="F11" s="13">
        <v>16.585999999999999</v>
      </c>
      <c r="G11" s="7">
        <v>2585.5100000000002</v>
      </c>
      <c r="H11" s="14"/>
    </row>
    <row r="12" spans="1:11" x14ac:dyDescent="0.25">
      <c r="A12" s="1" t="s">
        <v>16</v>
      </c>
      <c r="B12" s="4" t="s">
        <v>35</v>
      </c>
      <c r="C12" s="5">
        <v>42674</v>
      </c>
      <c r="D12" s="16" t="s">
        <v>36</v>
      </c>
      <c r="E12" s="7">
        <v>53911.78</v>
      </c>
      <c r="F12" s="17">
        <v>21.213000000000001</v>
      </c>
      <c r="G12" s="7">
        <v>2541.4499999999998</v>
      </c>
    </row>
    <row r="13" spans="1:11" x14ac:dyDescent="0.25">
      <c r="A13" s="1" t="s">
        <v>17</v>
      </c>
      <c r="B13" s="4" t="s">
        <v>37</v>
      </c>
      <c r="C13" s="5">
        <v>42704</v>
      </c>
      <c r="D13" s="16" t="s">
        <v>38</v>
      </c>
      <c r="E13" s="7">
        <v>23303.37</v>
      </c>
      <c r="F13" s="17">
        <v>10.992000000000001</v>
      </c>
      <c r="G13" s="7">
        <v>2120.0300000000002</v>
      </c>
    </row>
    <row r="14" spans="1:11" x14ac:dyDescent="0.25">
      <c r="A14" s="1" t="s">
        <v>18</v>
      </c>
      <c r="B14" s="4" t="s">
        <v>39</v>
      </c>
      <c r="C14" s="5">
        <v>42735</v>
      </c>
      <c r="D14" s="16" t="s">
        <v>40</v>
      </c>
      <c r="E14" s="7">
        <v>42521.5</v>
      </c>
      <c r="F14" s="17">
        <v>20.012</v>
      </c>
      <c r="G14" s="7">
        <v>2124.8000000000002</v>
      </c>
    </row>
    <row r="20" spans="2:7" x14ac:dyDescent="0.25">
      <c r="D20" s="18">
        <f>SUM(D3:D19)</f>
        <v>69528.180000000008</v>
      </c>
      <c r="E20" s="18">
        <f>SUM(E3:E19)</f>
        <v>266025.43999999994</v>
      </c>
      <c r="F20">
        <f>SUM(F3:F19)</f>
        <v>113.01100000000001</v>
      </c>
      <c r="G20" s="7">
        <f>ROUND(E20/F20,2)</f>
        <v>2353.98</v>
      </c>
    </row>
    <row r="21" spans="2:7" x14ac:dyDescent="0.25">
      <c r="C21" s="19"/>
    </row>
    <row r="23" spans="2:7" x14ac:dyDescent="0.25">
      <c r="B23" s="20"/>
      <c r="C23" s="18"/>
      <c r="D23" s="18"/>
    </row>
    <row r="24" spans="2:7" x14ac:dyDescent="0.25">
      <c r="C24" s="18"/>
    </row>
  </sheetData>
  <mergeCells count="1">
    <mergeCell ref="A1:G1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komiaviatrans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Огирчук С.А.</dc:creator>
  <cp:lastModifiedBy>Alex</cp:lastModifiedBy>
  <dcterms:created xsi:type="dcterms:W3CDTF">2015-12-15T10:50:09Z</dcterms:created>
  <dcterms:modified xsi:type="dcterms:W3CDTF">2017-12-22T09:41:01Z</dcterms:modified>
</cp:coreProperties>
</file>